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ĐẤU GIÁ - BTN\HỒ SƠ LÔ\2023\433. SÔNG ĐÀ 5\HỒ SƠ TÀI SẢN\"/>
    </mc:Choice>
  </mc:AlternateContent>
  <xr:revisionPtr revIDLastSave="0" documentId="13_ncr:1_{F5F5559F-04CD-4BED-9F4E-C57898105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K" sheetId="25" r:id="rId1"/>
  </sheets>
  <definedNames>
    <definedName name="_xlnm.Print_Titles" localSheetId="0">BK!$3:$4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5" l="1"/>
  <c r="A22" i="25" s="1"/>
  <c r="A23" i="25" s="1"/>
  <c r="A24" i="25" s="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</calcChain>
</file>

<file path=xl/sharedStrings.xml><?xml version="1.0" encoding="utf-8"?>
<sst xmlns="http://schemas.openxmlformats.org/spreadsheetml/2006/main" count="167" uniqueCount="131">
  <si>
    <t>Tên xe máy</t>
  </si>
  <si>
    <t>Mã số tài sản</t>
  </si>
  <si>
    <t>Ký mã hiệu</t>
  </si>
  <si>
    <t>Số đăng ký</t>
  </si>
  <si>
    <t>Số khung</t>
  </si>
  <si>
    <t>Động cơ</t>
  </si>
  <si>
    <t>Thông số chính</t>
  </si>
  <si>
    <t>Tự trọng (tấn)</t>
  </si>
  <si>
    <t>Nước sản xuất</t>
  </si>
  <si>
    <t>Năm sử dụng</t>
  </si>
  <si>
    <t>Số máy</t>
  </si>
  <si>
    <t>Công suất</t>
  </si>
  <si>
    <t>No1</t>
  </si>
  <si>
    <t>No4</t>
  </si>
  <si>
    <t>DHB - 900</t>
  </si>
  <si>
    <t>No2</t>
  </si>
  <si>
    <t>Nhật Bản</t>
  </si>
  <si>
    <t>Việt Nam</t>
  </si>
  <si>
    <t>2015</t>
  </si>
  <si>
    <t>Hàn Quốc</t>
  </si>
  <si>
    <t>Máy photocopy Canon IR 2525</t>
  </si>
  <si>
    <t>IR 2525</t>
  </si>
  <si>
    <t>N=37 KW</t>
  </si>
  <si>
    <t>N=37 Kw</t>
  </si>
  <si>
    <t>Q=20/30m3/h</t>
  </si>
  <si>
    <t>H=150/240 m</t>
  </si>
  <si>
    <t>Trung Quốc</t>
  </si>
  <si>
    <t>Năm sản xuất</t>
  </si>
  <si>
    <t>Máy khoan Furukawa HCR1200 EDII</t>
  </si>
  <si>
    <t>101FRU548SD5</t>
  </si>
  <si>
    <t>HCR 1200EDII</t>
  </si>
  <si>
    <t>179KW</t>
  </si>
  <si>
    <t>D42-D115</t>
  </si>
  <si>
    <t>2011</t>
  </si>
  <si>
    <t>Máy xúc đào bánh xích Volvo EC290BLC</t>
  </si>
  <si>
    <t>103VOL745SD5</t>
  </si>
  <si>
    <t>EC290</t>
  </si>
  <si>
    <t>29XA - 1493</t>
  </si>
  <si>
    <t>VCEC290BEE0019745</t>
  </si>
  <si>
    <t>11689215</t>
  </si>
  <si>
    <t>153Kw</t>
  </si>
  <si>
    <t>Gầu 1,6m3</t>
  </si>
  <si>
    <t>28,2T (10400x3190x3290)mm</t>
  </si>
  <si>
    <t>2014</t>
  </si>
  <si>
    <t>2018</t>
  </si>
  <si>
    <t>Cần trục tháp  Zoomlion TC6016A-8E</t>
  </si>
  <si>
    <t>106ZOM08T337SD5</t>
  </si>
  <si>
    <t>TC6016A-8E</t>
  </si>
  <si>
    <t>52KW</t>
  </si>
  <si>
    <t>8T</t>
  </si>
  <si>
    <t>60T</t>
  </si>
  <si>
    <t>2010</t>
  </si>
  <si>
    <t>Vận thăng lồng VPV50 lắp cho MD2200  (93716)</t>
  </si>
  <si>
    <t>117VPV005T001SD5</t>
  </si>
  <si>
    <t>VPV50</t>
  </si>
  <si>
    <t>Vận thăng lồng VPV50 lắp cho MD2200 (93714)</t>
  </si>
  <si>
    <t>117VPV005T002SD5</t>
  </si>
  <si>
    <t>Búa cày rung thủy lực DBL-600S</t>
  </si>
  <si>
    <t>124DBL001SD5</t>
  </si>
  <si>
    <t>DBL - 600S</t>
  </si>
  <si>
    <t>Búa đập thủy lực DHB-900</t>
  </si>
  <si>
    <t>123DHB001SD5</t>
  </si>
  <si>
    <t>136CAN525N004SD5</t>
  </si>
  <si>
    <t>Máy bơm nước ly tâm trục ngang đa tầng cánh OTORY (kèm tủ điện khởi động)</t>
  </si>
  <si>
    <t>144OTR020M150H21</t>
  </si>
  <si>
    <t>No21</t>
  </si>
  <si>
    <t>I</t>
  </si>
  <si>
    <t>101FRU741SD5</t>
  </si>
  <si>
    <t>29XA - 1293</t>
  </si>
  <si>
    <t>B67 - 26597852</t>
  </si>
  <si>
    <t>179 KW</t>
  </si>
  <si>
    <t>D76 - 102</t>
  </si>
  <si>
    <t>14830 kg</t>
  </si>
  <si>
    <t>2017</t>
  </si>
  <si>
    <t>Máy khoan JunJin JD-1300E</t>
  </si>
  <si>
    <t>101JUN130SD5</t>
  </si>
  <si>
    <t>JD-1300E</t>
  </si>
  <si>
    <t>29XA - 1492</t>
  </si>
  <si>
    <t>JD1300E-0130</t>
  </si>
  <si>
    <t>D115</t>
  </si>
  <si>
    <t xml:space="preserve">14,7T </t>
  </si>
  <si>
    <t>2010F873</t>
  </si>
  <si>
    <t>HOWO chum 29H-252.05</t>
  </si>
  <si>
    <t>110HOW03M565SD5</t>
  </si>
  <si>
    <t>CNHTC</t>
  </si>
  <si>
    <t>29H-252.05</t>
  </si>
  <si>
    <t>LZZ1BBGD0KE745565</t>
  </si>
  <si>
    <t>MC051840190507817647</t>
  </si>
  <si>
    <t>132Kw</t>
  </si>
  <si>
    <t>3M3 (3 chỗ ngồi)</t>
  </si>
  <si>
    <t>6870kg/KLCH 2600kg</t>
  </si>
  <si>
    <t>HOWO chum 29H-634.16 (29LD-307.48)</t>
  </si>
  <si>
    <t>110HOW03M773SD5</t>
  </si>
  <si>
    <t>29H-634.16</t>
  </si>
  <si>
    <t>LZZ1BBGD7KE756773</t>
  </si>
  <si>
    <t>MC051840190507817637</t>
  </si>
  <si>
    <t>II</t>
  </si>
  <si>
    <t>Máy xúc đào bánh xích Kobelco SK330-8</t>
  </si>
  <si>
    <t>103KBE338SD5</t>
  </si>
  <si>
    <t>SK330-8</t>
  </si>
  <si>
    <t>29XA - 1296</t>
  </si>
  <si>
    <t>LC11 - T0338</t>
  </si>
  <si>
    <t>J08EUN11906</t>
  </si>
  <si>
    <t>197 KW</t>
  </si>
  <si>
    <t>1,6 m3</t>
  </si>
  <si>
    <t>33700 Kg</t>
  </si>
  <si>
    <t>Thái Lan</t>
  </si>
  <si>
    <t>Máy phát điện 125KVA No1</t>
  </si>
  <si>
    <t>125MPD0125K001</t>
  </si>
  <si>
    <t>125KVA</t>
  </si>
  <si>
    <t>125kW</t>
  </si>
  <si>
    <t>Tháp chiếu sáng</t>
  </si>
  <si>
    <t>126LIG008K004SD5</t>
  </si>
  <si>
    <t>VT-8</t>
  </si>
  <si>
    <t>1EQ2500</t>
  </si>
  <si>
    <t>8 kw</t>
  </si>
  <si>
    <t>Italy</t>
  </si>
  <si>
    <t>Máy lu Sakai HV80</t>
  </si>
  <si>
    <t>105SAK199SD5</t>
  </si>
  <si>
    <t>HV80</t>
  </si>
  <si>
    <t>VHV14-11199</t>
  </si>
  <si>
    <t>EA8AFL1012</t>
  </si>
  <si>
    <t>5,8/2600 kw/rpm</t>
  </si>
  <si>
    <t>760kg</t>
  </si>
  <si>
    <t>Máy bơm Pit tông Q = 39 lit/min (Jepclear 37Kw)</t>
  </si>
  <si>
    <t>142JET39L600KG08</t>
  </si>
  <si>
    <t xml:space="preserve">  Q =39 lít/min </t>
  </si>
  <si>
    <t>No8</t>
  </si>
  <si>
    <t>Kho của Công ty cổ phần Sông Đà 5 tại Xã Bình Thuận, huyện Bình Sơn, tỉnh Quảng Ngãi</t>
  </si>
  <si>
    <t>Kho Công ty cổ phần Sông Đà 5 tại Khu đô Thị Nam An Khánh, Hoài Đức, Hà Nội</t>
  </si>
  <si>
    <r>
      <t xml:space="preserve">BẢNG KÊ: DANH MỤC TÀI SẢN CỐ ĐỊNH
</t>
    </r>
    <r>
      <rPr>
        <b/>
        <sz val="13"/>
        <color theme="1"/>
        <rFont val="Times New Roman"/>
        <family val="1"/>
      </rPr>
      <t>(Kèm theo Hợp đồng số: 433/2023/HĐDV/SĐ5 – BTN ngày 26/5/2023)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</si>
</sst>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\$#,##0\ ;\(\$#,##0\)"/>
    <numFmt numFmtId="167" formatCode="&quot;VND&quot;#,##0_);[Red]\(&quot;VND&quot;#,##0\)"/>
    <numFmt numFmtId="168" formatCode="&quot;¥&quot;#,##0;[Red]&quot;¥&quot;&quot;¥&quot;\-#,##0"/>
    <numFmt numFmtId="169" formatCode="&quot;¥&quot;#,##0.00;[Red]&quot;¥&quot;&quot;¥&quot;&quot;¥&quot;&quot;¥&quot;&quot;¥&quot;&quot;¥&quot;\-#,##0.00"/>
    <numFmt numFmtId="170" formatCode="&quot;¥&quot;#,##0.00;[Red]&quot;¥&quot;\-#,##0.00"/>
    <numFmt numFmtId="171" formatCode="&quot;¥&quot;#,##0;[Red]&quot;¥&quot;\-#,##0"/>
  </numFmts>
  <fonts count="30">
    <font>
      <sz val="11"/>
      <color theme="1"/>
      <name val="Arial"/>
      <family val="2"/>
      <charset val="163"/>
      <scheme val="minor"/>
    </font>
    <font>
      <sz val="13"/>
      <name val="Times New Roman"/>
      <family val="1"/>
    </font>
    <font>
      <sz val="10"/>
      <color indexed="8"/>
      <name val="MS Sans Serif"/>
      <family val="2"/>
    </font>
    <font>
      <sz val="12"/>
      <name val=".VnTime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b/>
      <sz val="13"/>
      <color theme="1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1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sz val="11"/>
      <color indexed="8"/>
      <name val="Calibri"/>
      <family val="2"/>
      <charset val="128"/>
    </font>
    <font>
      <b/>
      <sz val="12"/>
      <name val="Arial"/>
      <family val="2"/>
    </font>
    <font>
      <b/>
      <sz val="18"/>
      <name val="Arial"/>
      <family val="2"/>
    </font>
    <font>
      <sz val="10"/>
      <name val="VNtimes new roman"/>
      <family val="2"/>
    </font>
    <font>
      <sz val="10"/>
      <name val="MS Sans Serif"/>
      <family val="2"/>
    </font>
    <font>
      <sz val="11"/>
      <color theme="1"/>
      <name val="Tahoma"/>
      <family val="2"/>
      <charset val="12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charset val="163"/>
      <scheme val="maj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7" fillId="0" borderId="0"/>
    <xf numFmtId="0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38" fontId="13" fillId="0" borderId="0" applyFont="0" applyFill="0" applyBorder="0" applyAlignment="0" applyProtection="0">
      <alignment vertical="center"/>
    </xf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4" fillId="0" borderId="3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6" fillId="0" borderId="0"/>
    <xf numFmtId="0" fontId="7" fillId="0" borderId="0"/>
    <xf numFmtId="0" fontId="17" fillId="0" borderId="0"/>
    <xf numFmtId="0" fontId="1" fillId="0" borderId="0"/>
    <xf numFmtId="0" fontId="18" fillId="0" borderId="0">
      <alignment vertical="center"/>
    </xf>
    <xf numFmtId="0" fontId="7" fillId="0" borderId="2" applyNumberFormat="0" applyFont="0" applyFill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0" fillId="0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>
      <alignment vertical="center"/>
    </xf>
    <xf numFmtId="0" fontId="25" fillId="0" borderId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8">
    <xf numFmtId="0" fontId="0" fillId="0" borderId="0" xfId="0"/>
    <xf numFmtId="0" fontId="26" fillId="0" borderId="0" xfId="46" applyFont="1"/>
    <xf numFmtId="0" fontId="28" fillId="0" borderId="0" xfId="46" applyFont="1"/>
    <xf numFmtId="49" fontId="29" fillId="2" borderId="1" xfId="1" applyNumberFormat="1" applyFont="1" applyFill="1" applyBorder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left" vertical="center" wrapText="1"/>
    </xf>
    <xf numFmtId="3" fontId="28" fillId="2" borderId="1" xfId="46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3" fontId="28" fillId="2" borderId="1" xfId="1" quotePrefix="1" applyNumberFormat="1" applyFont="1" applyFill="1" applyBorder="1" applyAlignment="1">
      <alignment horizontal="center" vertical="center" wrapText="1"/>
    </xf>
    <xf numFmtId="3" fontId="28" fillId="2" borderId="1" xfId="46" quotePrefix="1" applyNumberFormat="1" applyFont="1" applyFill="1" applyBorder="1" applyAlignment="1">
      <alignment horizontal="center" vertical="center" wrapText="1"/>
    </xf>
    <xf numFmtId="0" fontId="28" fillId="2" borderId="1" xfId="46" applyFont="1" applyFill="1" applyBorder="1" applyAlignment="1">
      <alignment horizontal="center" vertical="center" wrapText="1"/>
    </xf>
    <xf numFmtId="1" fontId="28" fillId="2" borderId="1" xfId="46" applyNumberFormat="1" applyFont="1" applyFill="1" applyBorder="1" applyAlignment="1">
      <alignment horizontal="center" vertical="center" wrapText="1"/>
    </xf>
    <xf numFmtId="0" fontId="28" fillId="2" borderId="1" xfId="46" quotePrefix="1" applyFont="1" applyFill="1" applyBorder="1" applyAlignment="1">
      <alignment horizontal="center" vertical="center" wrapText="1"/>
    </xf>
    <xf numFmtId="1" fontId="28" fillId="2" borderId="1" xfId="48" quotePrefix="1" applyNumberFormat="1" applyFont="1" applyFill="1" applyBorder="1" applyAlignment="1">
      <alignment horizontal="center" vertical="center"/>
    </xf>
    <xf numFmtId="3" fontId="28" fillId="2" borderId="1" xfId="46" applyNumberFormat="1" applyFont="1" applyFill="1" applyBorder="1" applyAlignment="1">
      <alignment vertical="center" wrapText="1"/>
    </xf>
    <xf numFmtId="1" fontId="28" fillId="2" borderId="1" xfId="48" applyNumberFormat="1" applyFont="1" applyFill="1" applyBorder="1" applyAlignment="1">
      <alignment horizontal="center" vertical="center"/>
    </xf>
    <xf numFmtId="0" fontId="29" fillId="2" borderId="1" xfId="46" applyFont="1" applyFill="1" applyBorder="1" applyAlignment="1">
      <alignment horizontal="center" vertical="center" wrapText="1"/>
    </xf>
    <xf numFmtId="3" fontId="29" fillId="2" borderId="1" xfId="46" applyNumberFormat="1" applyFont="1" applyFill="1" applyBorder="1" applyAlignment="1">
      <alignment horizontal="center" vertical="center" wrapText="1"/>
    </xf>
    <xf numFmtId="1" fontId="29" fillId="2" borderId="1" xfId="46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vertical="center"/>
    </xf>
    <xf numFmtId="0" fontId="28" fillId="0" borderId="0" xfId="46" applyFont="1" applyAlignment="1">
      <alignment horizontal="center"/>
    </xf>
    <xf numFmtId="3" fontId="29" fillId="2" borderId="1" xfId="1" applyNumberFormat="1" applyFont="1" applyFill="1" applyBorder="1" applyAlignment="1">
      <alignment horizontal="left" vertical="center" wrapText="1"/>
    </xf>
    <xf numFmtId="3" fontId="29" fillId="2" borderId="1" xfId="1" applyNumberFormat="1" applyFont="1" applyFill="1" applyBorder="1" applyAlignment="1">
      <alignment horizontal="center" vertical="center" wrapText="1"/>
    </xf>
    <xf numFmtId="0" fontId="27" fillId="0" borderId="0" xfId="46" applyFont="1" applyAlignment="1">
      <alignment horizontal="center" vertical="center" wrapText="1"/>
    </xf>
    <xf numFmtId="0" fontId="27" fillId="0" borderId="0" xfId="46" applyFont="1" applyAlignment="1">
      <alignment horizontal="center" vertical="center"/>
    </xf>
    <xf numFmtId="3" fontId="29" fillId="2" borderId="1" xfId="46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</cellXfs>
  <cellStyles count="49">
    <cellStyle name="??" xfId="5" xr:uid="{00000000-0005-0000-0000-000000000000}"/>
    <cellStyle name="?? [0.00]_PRODUCT DETAIL Q1" xfId="6" xr:uid="{00000000-0005-0000-0000-000001000000}"/>
    <cellStyle name="?? [0]_??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_???" xfId="10" xr:uid="{00000000-0005-0000-0000-000005000000}"/>
    <cellStyle name="??_(????)??????" xfId="11" xr:uid="{00000000-0005-0000-0000-000006000000}"/>
    <cellStyle name="AeE­ [0]_INQUIRY ¿µ¾÷AßAø " xfId="12" xr:uid="{00000000-0005-0000-0000-000007000000}"/>
    <cellStyle name="AeE­_INQUIRY ¿µ¾÷AßAø " xfId="13" xr:uid="{00000000-0005-0000-0000-000008000000}"/>
    <cellStyle name="AÞ¸¶ [0]_INQUIRY ¿?¾÷AßAø " xfId="14" xr:uid="{00000000-0005-0000-0000-000009000000}"/>
    <cellStyle name="AÞ¸¶_INQUIRY ¿?¾÷AßAø " xfId="15" xr:uid="{00000000-0005-0000-0000-00000A000000}"/>
    <cellStyle name="C?AØ_¿?¾÷CoE² " xfId="16" xr:uid="{00000000-0005-0000-0000-00000B000000}"/>
    <cellStyle name="C￥AØ_¿μ¾÷CoE² " xfId="17" xr:uid="{00000000-0005-0000-0000-00000C000000}"/>
    <cellStyle name="Comma [0] 2" xfId="18" xr:uid="{00000000-0005-0000-0000-00000D000000}"/>
    <cellStyle name="Comma 2" xfId="4" xr:uid="{00000000-0005-0000-0000-00000E000000}"/>
    <cellStyle name="Comma 3" xfId="2" xr:uid="{00000000-0005-0000-0000-00000F000000}"/>
    <cellStyle name="Comma 4" xfId="47" xr:uid="{00000000-0005-0000-0000-000010000000}"/>
    <cellStyle name="Comma 5" xfId="48" xr:uid="{00000000-0005-0000-0000-000011000000}"/>
    <cellStyle name="Comma0" xfId="19" xr:uid="{00000000-0005-0000-0000-000012000000}"/>
    <cellStyle name="Currency0" xfId="20" xr:uid="{00000000-0005-0000-0000-000013000000}"/>
    <cellStyle name="Date" xfId="21" xr:uid="{00000000-0005-0000-0000-000014000000}"/>
    <cellStyle name="Fixed" xfId="22" xr:uid="{00000000-0005-0000-0000-000015000000}"/>
    <cellStyle name="Header1" xfId="23" xr:uid="{00000000-0005-0000-0000-000016000000}"/>
    <cellStyle name="Header2" xfId="24" xr:uid="{00000000-0005-0000-0000-000017000000}"/>
    <cellStyle name="Heading 1 2" xfId="25" xr:uid="{00000000-0005-0000-0000-000018000000}"/>
    <cellStyle name="Heading 2 2" xfId="26" xr:uid="{00000000-0005-0000-0000-000019000000}"/>
    <cellStyle name="Normal" xfId="0" builtinId="0"/>
    <cellStyle name="Normal - Style1" xfId="27" xr:uid="{00000000-0005-0000-0000-00001B000000}"/>
    <cellStyle name="Normal 2" xfId="3" xr:uid="{00000000-0005-0000-0000-00001C000000}"/>
    <cellStyle name="Normal 3" xfId="28" xr:uid="{00000000-0005-0000-0000-00001D000000}"/>
    <cellStyle name="Normal 4" xfId="29" xr:uid="{00000000-0005-0000-0000-00001E000000}"/>
    <cellStyle name="Normal 5" xfId="30" xr:uid="{00000000-0005-0000-0000-00001F000000}"/>
    <cellStyle name="Normal 6" xfId="31" xr:uid="{00000000-0005-0000-0000-000020000000}"/>
    <cellStyle name="Normal 7" xfId="46" xr:uid="{00000000-0005-0000-0000-000021000000}"/>
    <cellStyle name="Normal_KKTSCD 01.2013_" xfId="1" xr:uid="{00000000-0005-0000-0000-000022000000}"/>
    <cellStyle name="Total 2" xfId="32" xr:uid="{00000000-0005-0000-0000-000023000000}"/>
    <cellStyle name="똿뗦먛귟 [0.00]_PRODUCT DETAIL Q1" xfId="33" xr:uid="{00000000-0005-0000-0000-000024000000}"/>
    <cellStyle name="똿뗦먛귟_PRODUCT DETAIL Q1" xfId="34" xr:uid="{00000000-0005-0000-0000-000025000000}"/>
    <cellStyle name="믅됞 [0.00]_PRODUCT DETAIL Q1" xfId="35" xr:uid="{00000000-0005-0000-0000-000026000000}"/>
    <cellStyle name="믅됞_PRODUCT DETAIL Q1" xfId="36" xr:uid="{00000000-0005-0000-0000-000027000000}"/>
    <cellStyle name="백분율_HOBONG" xfId="37" xr:uid="{00000000-0005-0000-0000-000028000000}"/>
    <cellStyle name="뷭?_BOOKSHIP" xfId="38" xr:uid="{00000000-0005-0000-0000-000029000000}"/>
    <cellStyle name="콤마 [0]_1202" xfId="39" xr:uid="{00000000-0005-0000-0000-00002A000000}"/>
    <cellStyle name="콤마_1202" xfId="40" xr:uid="{00000000-0005-0000-0000-00002B000000}"/>
    <cellStyle name="통화 [0]_1202" xfId="41" xr:uid="{00000000-0005-0000-0000-00002C000000}"/>
    <cellStyle name="통화_1202" xfId="42" xr:uid="{00000000-0005-0000-0000-00002D000000}"/>
    <cellStyle name="표준_(정보부문)월별인원계획" xfId="43" xr:uid="{00000000-0005-0000-0000-00002E000000}"/>
    <cellStyle name="標準 2" xfId="44" xr:uid="{00000000-0005-0000-0000-00002F000000}"/>
    <cellStyle name="標準_上海輸出設備リストML" xfId="4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4" workbookViewId="0">
      <selection activeCell="C17" sqref="C17"/>
    </sheetView>
  </sheetViews>
  <sheetFormatPr defaultColWidth="9" defaultRowHeight="15"/>
  <cols>
    <col min="1" max="1" width="2.75" style="1" customWidth="1"/>
    <col min="2" max="2" width="24.125" style="1" customWidth="1"/>
    <col min="3" max="3" width="17.25" style="1" customWidth="1"/>
    <col min="4" max="4" width="11.25" style="1" customWidth="1"/>
    <col min="5" max="5" width="9.25" style="1" customWidth="1"/>
    <col min="6" max="6" width="12" style="1" customWidth="1"/>
    <col min="7" max="7" width="12.375" style="1" customWidth="1"/>
    <col min="8" max="8" width="9" style="1" customWidth="1"/>
    <col min="9" max="9" width="11" style="1" customWidth="1"/>
    <col min="10" max="10" width="12.125" style="1" customWidth="1"/>
    <col min="11" max="11" width="9.75" style="1" customWidth="1"/>
    <col min="12" max="12" width="6.5" style="1" customWidth="1"/>
    <col min="13" max="13" width="8.125" style="1" customWidth="1"/>
    <col min="14" max="16384" width="9" style="1"/>
  </cols>
  <sheetData>
    <row r="1" spans="1:13" s="2" customFormat="1" ht="45.75" customHeight="1">
      <c r="A1" s="24" t="s">
        <v>130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7.5" customHeight="1"/>
    <row r="3" spans="1:13" s="2" customFormat="1" ht="19.5" customHeight="1">
      <c r="A3" s="23"/>
      <c r="B3" s="23" t="s">
        <v>0</v>
      </c>
      <c r="C3" s="26" t="s">
        <v>1</v>
      </c>
      <c r="D3" s="23" t="s">
        <v>2</v>
      </c>
      <c r="E3" s="23" t="s">
        <v>3</v>
      </c>
      <c r="F3" s="27" t="s">
        <v>4</v>
      </c>
      <c r="G3" s="23" t="s">
        <v>5</v>
      </c>
      <c r="H3" s="23"/>
      <c r="I3" s="23" t="s">
        <v>6</v>
      </c>
      <c r="J3" s="23" t="s">
        <v>7</v>
      </c>
      <c r="K3" s="23" t="s">
        <v>8</v>
      </c>
      <c r="L3" s="23" t="s">
        <v>27</v>
      </c>
      <c r="M3" s="23" t="s">
        <v>9</v>
      </c>
    </row>
    <row r="4" spans="1:13" s="2" customFormat="1" ht="27" customHeight="1">
      <c r="A4" s="23"/>
      <c r="B4" s="23"/>
      <c r="C4" s="26"/>
      <c r="D4" s="23"/>
      <c r="E4" s="23"/>
      <c r="F4" s="27"/>
      <c r="G4" s="3" t="s">
        <v>10</v>
      </c>
      <c r="H4" s="4" t="s">
        <v>11</v>
      </c>
      <c r="I4" s="23"/>
      <c r="J4" s="23"/>
      <c r="K4" s="23"/>
      <c r="L4" s="23"/>
      <c r="M4" s="23"/>
    </row>
    <row r="5" spans="1:13" s="2" customFormat="1" ht="21" customHeight="1">
      <c r="A5" s="4" t="s">
        <v>66</v>
      </c>
      <c r="B5" s="22" t="s">
        <v>129</v>
      </c>
      <c r="C5" s="22"/>
      <c r="D5" s="22"/>
      <c r="E5" s="22"/>
      <c r="F5" s="22"/>
      <c r="G5" s="3"/>
      <c r="H5" s="4"/>
      <c r="I5" s="4"/>
      <c r="J5" s="4"/>
      <c r="K5" s="4"/>
      <c r="L5" s="4"/>
      <c r="M5" s="4"/>
    </row>
    <row r="6" spans="1:13" s="2" customFormat="1" ht="33.75" customHeight="1">
      <c r="A6" s="5">
        <v>1</v>
      </c>
      <c r="B6" s="6" t="s">
        <v>28</v>
      </c>
      <c r="C6" s="7" t="s">
        <v>67</v>
      </c>
      <c r="D6" s="5" t="s">
        <v>30</v>
      </c>
      <c r="E6" s="5" t="s">
        <v>68</v>
      </c>
      <c r="F6" s="8">
        <v>1354741</v>
      </c>
      <c r="G6" s="8" t="s">
        <v>69</v>
      </c>
      <c r="H6" s="5" t="s">
        <v>70</v>
      </c>
      <c r="I6" s="5" t="s">
        <v>71</v>
      </c>
      <c r="J6" s="5" t="s">
        <v>72</v>
      </c>
      <c r="K6" s="5" t="s">
        <v>16</v>
      </c>
      <c r="L6" s="9" t="s">
        <v>43</v>
      </c>
      <c r="M6" s="9" t="s">
        <v>73</v>
      </c>
    </row>
    <row r="7" spans="1:13" s="2" customFormat="1" ht="33.75" customHeight="1">
      <c r="A7" s="5">
        <f>+A6+1</f>
        <v>2</v>
      </c>
      <c r="B7" s="6" t="s">
        <v>74</v>
      </c>
      <c r="C7" s="7" t="s">
        <v>75</v>
      </c>
      <c r="D7" s="5" t="s">
        <v>76</v>
      </c>
      <c r="E7" s="5" t="s">
        <v>77</v>
      </c>
      <c r="F7" s="8" t="s">
        <v>78</v>
      </c>
      <c r="G7" s="8">
        <v>73641769</v>
      </c>
      <c r="H7" s="5" t="s">
        <v>40</v>
      </c>
      <c r="I7" s="5" t="s">
        <v>79</v>
      </c>
      <c r="J7" s="5" t="s">
        <v>80</v>
      </c>
      <c r="K7" s="5" t="s">
        <v>19</v>
      </c>
      <c r="L7" s="9" t="s">
        <v>43</v>
      </c>
      <c r="M7" s="9">
        <v>2018</v>
      </c>
    </row>
    <row r="8" spans="1:13" s="2" customFormat="1" ht="33.75" customHeight="1">
      <c r="A8" s="5">
        <f t="shared" ref="A8:A18" si="0">+A7+1</f>
        <v>3</v>
      </c>
      <c r="B8" s="6" t="s">
        <v>28</v>
      </c>
      <c r="C8" s="7" t="s">
        <v>29</v>
      </c>
      <c r="D8" s="5" t="s">
        <v>30</v>
      </c>
      <c r="E8" s="5" t="s">
        <v>12</v>
      </c>
      <c r="F8" s="8">
        <v>1353548</v>
      </c>
      <c r="G8" s="8">
        <v>26582258</v>
      </c>
      <c r="H8" s="5" t="s">
        <v>31</v>
      </c>
      <c r="I8" s="5" t="s">
        <v>32</v>
      </c>
      <c r="J8" s="5">
        <v>14.7</v>
      </c>
      <c r="K8" s="5" t="s">
        <v>16</v>
      </c>
      <c r="L8" s="9" t="s">
        <v>33</v>
      </c>
      <c r="M8" s="9" t="s">
        <v>33</v>
      </c>
    </row>
    <row r="9" spans="1:13" s="2" customFormat="1" ht="52.5" customHeight="1">
      <c r="A9" s="5">
        <f t="shared" si="0"/>
        <v>4</v>
      </c>
      <c r="B9" s="6" t="s">
        <v>34</v>
      </c>
      <c r="C9" s="10" t="s">
        <v>35</v>
      </c>
      <c r="D9" s="7" t="s">
        <v>36</v>
      </c>
      <c r="E9" s="7" t="s">
        <v>37</v>
      </c>
      <c r="F9" s="7" t="s">
        <v>38</v>
      </c>
      <c r="G9" s="10" t="s">
        <v>39</v>
      </c>
      <c r="H9" s="10" t="s">
        <v>40</v>
      </c>
      <c r="I9" s="11" t="s">
        <v>41</v>
      </c>
      <c r="J9" s="7" t="s">
        <v>42</v>
      </c>
      <c r="K9" s="7" t="s">
        <v>19</v>
      </c>
      <c r="L9" s="10" t="s">
        <v>43</v>
      </c>
      <c r="M9" s="12" t="s">
        <v>44</v>
      </c>
    </row>
    <row r="10" spans="1:13" s="2" customFormat="1" ht="33.75" customHeight="1">
      <c r="A10" s="5">
        <f t="shared" si="0"/>
        <v>5</v>
      </c>
      <c r="B10" s="6" t="s">
        <v>45</v>
      </c>
      <c r="C10" s="7" t="s">
        <v>46</v>
      </c>
      <c r="D10" s="5" t="s">
        <v>47</v>
      </c>
      <c r="E10" s="5" t="s">
        <v>12</v>
      </c>
      <c r="F10" s="8"/>
      <c r="G10" s="8" t="s">
        <v>81</v>
      </c>
      <c r="H10" s="5" t="s">
        <v>48</v>
      </c>
      <c r="I10" s="5" t="s">
        <v>49</v>
      </c>
      <c r="J10" s="5" t="s">
        <v>50</v>
      </c>
      <c r="K10" s="5" t="s">
        <v>26</v>
      </c>
      <c r="L10" s="9" t="s">
        <v>51</v>
      </c>
      <c r="M10" s="9" t="s">
        <v>33</v>
      </c>
    </row>
    <row r="11" spans="1:13" s="2" customFormat="1" ht="33.75" customHeight="1">
      <c r="A11" s="5">
        <f t="shared" si="0"/>
        <v>6</v>
      </c>
      <c r="B11" s="6" t="s">
        <v>82</v>
      </c>
      <c r="C11" s="7" t="s">
        <v>83</v>
      </c>
      <c r="D11" s="5" t="s">
        <v>84</v>
      </c>
      <c r="E11" s="5" t="s">
        <v>85</v>
      </c>
      <c r="F11" s="8" t="s">
        <v>86</v>
      </c>
      <c r="G11" s="8" t="s">
        <v>87</v>
      </c>
      <c r="H11" s="5" t="s">
        <v>88</v>
      </c>
      <c r="I11" s="5" t="s">
        <v>89</v>
      </c>
      <c r="J11" s="5" t="s">
        <v>90</v>
      </c>
      <c r="K11" s="5" t="s">
        <v>26</v>
      </c>
      <c r="L11" s="9">
        <v>2019</v>
      </c>
      <c r="M11" s="9">
        <v>2019</v>
      </c>
    </row>
    <row r="12" spans="1:13" s="2" customFormat="1" ht="33.75" customHeight="1">
      <c r="A12" s="5">
        <f t="shared" si="0"/>
        <v>7</v>
      </c>
      <c r="B12" s="6" t="s">
        <v>91</v>
      </c>
      <c r="C12" s="7" t="s">
        <v>92</v>
      </c>
      <c r="D12" s="5" t="s">
        <v>84</v>
      </c>
      <c r="E12" s="5" t="s">
        <v>93</v>
      </c>
      <c r="F12" s="8" t="s">
        <v>94</v>
      </c>
      <c r="G12" s="8" t="s">
        <v>95</v>
      </c>
      <c r="H12" s="5" t="s">
        <v>88</v>
      </c>
      <c r="I12" s="5" t="s">
        <v>89</v>
      </c>
      <c r="J12" s="5" t="s">
        <v>90</v>
      </c>
      <c r="K12" s="5" t="s">
        <v>26</v>
      </c>
      <c r="L12" s="9">
        <v>2019</v>
      </c>
      <c r="M12" s="9">
        <v>2019</v>
      </c>
    </row>
    <row r="13" spans="1:13" s="2" customFormat="1" ht="33.75" customHeight="1">
      <c r="A13" s="5">
        <f t="shared" si="0"/>
        <v>8</v>
      </c>
      <c r="B13" s="6" t="s">
        <v>52</v>
      </c>
      <c r="C13" s="13" t="s">
        <v>53</v>
      </c>
      <c r="D13" s="7" t="s">
        <v>54</v>
      </c>
      <c r="E13" s="7" t="s">
        <v>12</v>
      </c>
      <c r="F13" s="11"/>
      <c r="G13" s="11"/>
      <c r="H13" s="7"/>
      <c r="I13" s="11"/>
      <c r="J13" s="7"/>
      <c r="K13" s="7" t="s">
        <v>17</v>
      </c>
      <c r="L13" s="10" t="s">
        <v>18</v>
      </c>
      <c r="M13" s="14">
        <v>2016</v>
      </c>
    </row>
    <row r="14" spans="1:13" s="2" customFormat="1" ht="33.75" customHeight="1">
      <c r="A14" s="5">
        <f t="shared" si="0"/>
        <v>9</v>
      </c>
      <c r="B14" s="6" t="s">
        <v>55</v>
      </c>
      <c r="C14" s="13" t="s">
        <v>56</v>
      </c>
      <c r="D14" s="7" t="s">
        <v>54</v>
      </c>
      <c r="E14" s="7" t="s">
        <v>15</v>
      </c>
      <c r="F14" s="11"/>
      <c r="G14" s="11"/>
      <c r="H14" s="7"/>
      <c r="I14" s="11"/>
      <c r="J14" s="7"/>
      <c r="K14" s="7" t="s">
        <v>17</v>
      </c>
      <c r="L14" s="10" t="s">
        <v>18</v>
      </c>
      <c r="M14" s="14">
        <v>2016</v>
      </c>
    </row>
    <row r="15" spans="1:13" s="2" customFormat="1" ht="33.75" customHeight="1">
      <c r="A15" s="5">
        <f t="shared" si="0"/>
        <v>10</v>
      </c>
      <c r="B15" s="15" t="s">
        <v>57</v>
      </c>
      <c r="C15" s="13" t="s">
        <v>58</v>
      </c>
      <c r="D15" s="7" t="s">
        <v>59</v>
      </c>
      <c r="E15" s="7" t="s">
        <v>12</v>
      </c>
      <c r="F15" s="11"/>
      <c r="G15" s="11"/>
      <c r="H15" s="7"/>
      <c r="I15" s="11"/>
      <c r="J15" s="7"/>
      <c r="K15" s="7" t="s">
        <v>19</v>
      </c>
      <c r="L15" s="10" t="s">
        <v>18</v>
      </c>
      <c r="M15" s="16">
        <v>2015</v>
      </c>
    </row>
    <row r="16" spans="1:13" s="2" customFormat="1" ht="33.75" customHeight="1">
      <c r="A16" s="5">
        <f t="shared" si="0"/>
        <v>11</v>
      </c>
      <c r="B16" s="6" t="s">
        <v>60</v>
      </c>
      <c r="C16" s="10" t="s">
        <v>61</v>
      </c>
      <c r="D16" s="7" t="s">
        <v>14</v>
      </c>
      <c r="E16" s="7" t="s">
        <v>12</v>
      </c>
      <c r="F16" s="11"/>
      <c r="G16" s="11"/>
      <c r="H16" s="7"/>
      <c r="I16" s="11"/>
      <c r="J16" s="7"/>
      <c r="K16" s="7" t="s">
        <v>19</v>
      </c>
      <c r="L16" s="10" t="s">
        <v>18</v>
      </c>
      <c r="M16" s="12">
        <v>2015</v>
      </c>
    </row>
    <row r="17" spans="1:13" s="2" customFormat="1" ht="33.75" customHeight="1">
      <c r="A17" s="5">
        <f t="shared" si="0"/>
        <v>12</v>
      </c>
      <c r="B17" s="6" t="s">
        <v>20</v>
      </c>
      <c r="C17" s="13" t="s">
        <v>62</v>
      </c>
      <c r="D17" s="7" t="s">
        <v>21</v>
      </c>
      <c r="E17" s="7" t="s">
        <v>13</v>
      </c>
      <c r="F17" s="11"/>
      <c r="G17" s="11"/>
      <c r="H17" s="7"/>
      <c r="I17" s="11"/>
      <c r="J17" s="7"/>
      <c r="K17" s="7" t="s">
        <v>17</v>
      </c>
      <c r="L17" s="10" t="s">
        <v>18</v>
      </c>
      <c r="M17" s="16">
        <v>2017</v>
      </c>
    </row>
    <row r="18" spans="1:13" s="21" customFormat="1" ht="51" customHeight="1">
      <c r="A18" s="5">
        <f t="shared" si="0"/>
        <v>13</v>
      </c>
      <c r="B18" s="6" t="s">
        <v>63</v>
      </c>
      <c r="C18" s="10" t="s">
        <v>64</v>
      </c>
      <c r="D18" s="7" t="s">
        <v>22</v>
      </c>
      <c r="E18" s="7" t="s">
        <v>65</v>
      </c>
      <c r="F18" s="11"/>
      <c r="G18" s="11"/>
      <c r="H18" s="7" t="s">
        <v>23</v>
      </c>
      <c r="I18" s="11" t="s">
        <v>24</v>
      </c>
      <c r="J18" s="7" t="s">
        <v>25</v>
      </c>
      <c r="K18" s="7" t="s">
        <v>16</v>
      </c>
      <c r="L18" s="12">
        <v>2016</v>
      </c>
      <c r="M18" s="12">
        <v>2016</v>
      </c>
    </row>
    <row r="19" spans="1:13" s="2" customFormat="1" ht="32.25" customHeight="1">
      <c r="A19" s="4" t="s">
        <v>96</v>
      </c>
      <c r="B19" s="22" t="s">
        <v>128</v>
      </c>
      <c r="C19" s="22"/>
      <c r="D19" s="22"/>
      <c r="E19" s="22"/>
      <c r="F19" s="22"/>
      <c r="G19" s="17"/>
      <c r="H19" s="18"/>
      <c r="I19" s="17"/>
      <c r="J19" s="18"/>
      <c r="K19" s="18"/>
      <c r="L19" s="19"/>
      <c r="M19" s="19"/>
    </row>
    <row r="20" spans="1:13" s="2" customFormat="1" ht="33.75" customHeight="1">
      <c r="A20" s="5">
        <v>1</v>
      </c>
      <c r="B20" s="6" t="s">
        <v>97</v>
      </c>
      <c r="C20" s="10" t="s">
        <v>98</v>
      </c>
      <c r="D20" s="7" t="s">
        <v>99</v>
      </c>
      <c r="E20" s="7" t="s">
        <v>100</v>
      </c>
      <c r="F20" s="11" t="s">
        <v>101</v>
      </c>
      <c r="G20" s="11" t="s">
        <v>102</v>
      </c>
      <c r="H20" s="7" t="s">
        <v>103</v>
      </c>
      <c r="I20" s="11" t="s">
        <v>104</v>
      </c>
      <c r="J20" s="7" t="s">
        <v>105</v>
      </c>
      <c r="K20" s="7" t="s">
        <v>106</v>
      </c>
      <c r="L20" s="12">
        <v>2012</v>
      </c>
      <c r="M20" s="12">
        <v>2017</v>
      </c>
    </row>
    <row r="21" spans="1:13" s="2" customFormat="1" ht="33.75" customHeight="1">
      <c r="A21" s="5">
        <f>+A20+1</f>
        <v>2</v>
      </c>
      <c r="B21" s="6" t="s">
        <v>107</v>
      </c>
      <c r="C21" s="10" t="s">
        <v>108</v>
      </c>
      <c r="D21" s="7" t="s">
        <v>109</v>
      </c>
      <c r="E21" s="7" t="s">
        <v>12</v>
      </c>
      <c r="F21" s="11"/>
      <c r="G21" s="11"/>
      <c r="H21" s="7" t="s">
        <v>110</v>
      </c>
      <c r="I21" s="11"/>
      <c r="J21" s="7"/>
      <c r="K21" s="7" t="s">
        <v>26</v>
      </c>
      <c r="L21" s="12">
        <v>2014</v>
      </c>
      <c r="M21" s="12">
        <v>2014</v>
      </c>
    </row>
    <row r="22" spans="1:13" s="2" customFormat="1" ht="33.75" customHeight="1">
      <c r="A22" s="5">
        <f t="shared" ref="A22:A24" si="1">+A21+1</f>
        <v>3</v>
      </c>
      <c r="B22" s="6" t="s">
        <v>111</v>
      </c>
      <c r="C22" s="10" t="s">
        <v>112</v>
      </c>
      <c r="D22" s="7" t="s">
        <v>113</v>
      </c>
      <c r="E22" s="7" t="s">
        <v>13</v>
      </c>
      <c r="F22" s="11">
        <v>1500352</v>
      </c>
      <c r="G22" s="11" t="s">
        <v>114</v>
      </c>
      <c r="H22" s="7"/>
      <c r="I22" s="11" t="s">
        <v>115</v>
      </c>
      <c r="J22" s="20"/>
      <c r="K22" s="7" t="s">
        <v>116</v>
      </c>
      <c r="L22" s="10" t="s">
        <v>18</v>
      </c>
      <c r="M22" s="12">
        <v>2015</v>
      </c>
    </row>
    <row r="23" spans="1:13" s="2" customFormat="1" ht="33.75" customHeight="1">
      <c r="A23" s="5">
        <f t="shared" si="1"/>
        <v>4</v>
      </c>
      <c r="B23" s="6" t="s">
        <v>117</v>
      </c>
      <c r="C23" s="10" t="s">
        <v>118</v>
      </c>
      <c r="D23" s="7" t="s">
        <v>119</v>
      </c>
      <c r="E23" s="7" t="s">
        <v>12</v>
      </c>
      <c r="F23" s="11" t="s">
        <v>120</v>
      </c>
      <c r="G23" s="11" t="s">
        <v>121</v>
      </c>
      <c r="H23" s="7" t="s">
        <v>122</v>
      </c>
      <c r="I23" s="11"/>
      <c r="J23" s="7" t="s">
        <v>123</v>
      </c>
      <c r="K23" s="7" t="s">
        <v>16</v>
      </c>
      <c r="L23" s="12">
        <v>2016</v>
      </c>
      <c r="M23" s="12">
        <v>2016</v>
      </c>
    </row>
    <row r="24" spans="1:13" s="2" customFormat="1" ht="33.75" customHeight="1">
      <c r="A24" s="5">
        <f t="shared" si="1"/>
        <v>5</v>
      </c>
      <c r="B24" s="6" t="s">
        <v>124</v>
      </c>
      <c r="C24" s="10" t="s">
        <v>125</v>
      </c>
      <c r="D24" s="7" t="s">
        <v>126</v>
      </c>
      <c r="E24" s="7" t="s">
        <v>127</v>
      </c>
      <c r="F24" s="11"/>
      <c r="G24" s="11"/>
      <c r="H24" s="7"/>
      <c r="I24" s="11"/>
      <c r="J24" s="7"/>
      <c r="K24" s="7" t="s">
        <v>16</v>
      </c>
      <c r="L24" s="12">
        <v>2016</v>
      </c>
      <c r="M24" s="12">
        <v>2016</v>
      </c>
    </row>
  </sheetData>
  <mergeCells count="15">
    <mergeCell ref="B19:F19"/>
    <mergeCell ref="J3:J4"/>
    <mergeCell ref="A1:M1"/>
    <mergeCell ref="K3:K4"/>
    <mergeCell ref="L3:L4"/>
    <mergeCell ref="M3:M4"/>
    <mergeCell ref="B5:F5"/>
    <mergeCell ref="A3:A4"/>
    <mergeCell ref="B3:B4"/>
    <mergeCell ref="C3:C4"/>
    <mergeCell ref="D3:D4"/>
    <mergeCell ref="E3:E4"/>
    <mergeCell ref="F3:F4"/>
    <mergeCell ref="G3:H3"/>
    <mergeCell ref="I3:I4"/>
  </mergeCells>
  <pageMargins left="0.37" right="0.17" top="0.4" bottom="0.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BK</vt:lpstr>
      <vt:lpstr>BK!Print_Titles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Tuyet Pham Thi Anh</dc:creator>
  <cp:lastModifiedBy>Administrator</cp:lastModifiedBy>
  <cp:lastPrinted>2023-08-04T08:37:11Z</cp:lastPrinted>
  <dcterms:created xsi:type="dcterms:W3CDTF">2019-06-06T01:54:46Z</dcterms:created>
  <dcterms:modified xsi:type="dcterms:W3CDTF">2023-08-04T09:48:53Z</dcterms:modified>
</cp:coreProperties>
</file>